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C3526ED-DEA6-4839-B687-26ED2452FF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L21" i="1"/>
  <c r="L15" i="1"/>
  <c r="L8" i="1"/>
  <c r="L20" i="1"/>
  <c r="L19" i="1"/>
  <c r="L18" i="1"/>
  <c r="L14" i="1"/>
  <c r="L13" i="1"/>
  <c r="L12" i="1"/>
  <c r="L7" i="1"/>
  <c r="L6" i="1"/>
  <c r="L5" i="1"/>
  <c r="E5" i="1"/>
  <c r="E19" i="1"/>
  <c r="E20" i="1"/>
  <c r="E18" i="1"/>
  <c r="E13" i="1"/>
  <c r="E14" i="1"/>
  <c r="E12" i="1"/>
  <c r="E6" i="1"/>
  <c r="E7" i="1"/>
  <c r="L27" i="1" l="1"/>
  <c r="L26" i="1"/>
  <c r="L25" i="1"/>
  <c r="L24" i="1"/>
  <c r="E25" i="1"/>
  <c r="E24" i="1"/>
</calcChain>
</file>

<file path=xl/sharedStrings.xml><?xml version="1.0" encoding="utf-8"?>
<sst xmlns="http://schemas.openxmlformats.org/spreadsheetml/2006/main" count="57" uniqueCount="18">
  <si>
    <t>N</t>
  </si>
  <si>
    <t>P</t>
  </si>
  <si>
    <t>K</t>
  </si>
  <si>
    <t>Potassium Nitrate (13:0:45)</t>
  </si>
  <si>
    <t>A</t>
  </si>
  <si>
    <t>B</t>
  </si>
  <si>
    <t>Monoammonium Phosphate (12:61:0)</t>
  </si>
  <si>
    <t>C</t>
  </si>
  <si>
    <t>Ammonium Sulphate (21:0:0)</t>
  </si>
  <si>
    <t>%</t>
  </si>
  <si>
    <t>Final</t>
  </si>
  <si>
    <t>Required</t>
  </si>
  <si>
    <t>achieve</t>
  </si>
  <si>
    <t>grams</t>
  </si>
  <si>
    <t>A+B+C</t>
  </si>
  <si>
    <t>req</t>
  </si>
  <si>
    <t>filler</t>
  </si>
  <si>
    <t>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</si>
</sst>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9"/>
  <sheetViews>
    <sheetView tabSelected="1" workbookViewId="0">
      <selection activeCell="D14" sqref="D14"/>
    </sheetView>
  </sheetViews>
  <sheetFormatPr defaultRowHeight="14.4" x14ac:dyDescent="0.3"/>
  <cols>
    <col min="2" max="2" width="32.109375" customWidth="1"/>
    <col min="7" max="7" width="33.44140625" customWidth="1"/>
  </cols>
  <sheetData>
    <row r="3" spans="1:12" x14ac:dyDescent="0.3">
      <c r="C3" s="1" t="s">
        <v>9</v>
      </c>
      <c r="D3" t="s">
        <v>13</v>
      </c>
      <c r="J3" s="1" t="s">
        <v>9</v>
      </c>
      <c r="K3" s="1" t="s">
        <v>17</v>
      </c>
    </row>
    <row r="4" spans="1:12" x14ac:dyDescent="0.3">
      <c r="A4" t="s">
        <v>4</v>
      </c>
      <c r="B4" t="s">
        <v>3</v>
      </c>
      <c r="H4" s="2" t="s">
        <v>4</v>
      </c>
      <c r="I4" s="2" t="s">
        <v>3</v>
      </c>
    </row>
    <row r="5" spans="1:12" x14ac:dyDescent="0.3">
      <c r="B5" t="s">
        <v>0</v>
      </c>
      <c r="C5">
        <v>0.13</v>
      </c>
      <c r="D5">
        <v>0.11</v>
      </c>
      <c r="E5">
        <f>C5*D5</f>
        <v>1.43E-2</v>
      </c>
      <c r="I5" t="s">
        <v>0</v>
      </c>
      <c r="J5">
        <v>0.13</v>
      </c>
      <c r="K5">
        <v>110</v>
      </c>
      <c r="L5">
        <f>J5*K5</f>
        <v>14.3</v>
      </c>
    </row>
    <row r="6" spans="1:12" x14ac:dyDescent="0.3">
      <c r="B6" t="s">
        <v>1</v>
      </c>
      <c r="C6">
        <v>0</v>
      </c>
      <c r="D6">
        <v>0.11</v>
      </c>
      <c r="E6">
        <f t="shared" ref="E6:E7" si="0">C6*D6</f>
        <v>0</v>
      </c>
      <c r="I6" t="s">
        <v>1</v>
      </c>
      <c r="J6">
        <v>0</v>
      </c>
      <c r="K6">
        <v>110</v>
      </c>
      <c r="L6">
        <f t="shared" ref="L6:L8" si="1">J6*K6</f>
        <v>0</v>
      </c>
    </row>
    <row r="7" spans="1:12" x14ac:dyDescent="0.3">
      <c r="B7" t="s">
        <v>2</v>
      </c>
      <c r="C7">
        <v>0.45</v>
      </c>
      <c r="D7">
        <v>0.11</v>
      </c>
      <c r="E7">
        <f t="shared" si="0"/>
        <v>4.9500000000000002E-2</v>
      </c>
      <c r="I7" t="s">
        <v>2</v>
      </c>
      <c r="J7">
        <v>0.45</v>
      </c>
      <c r="K7">
        <v>110</v>
      </c>
      <c r="L7">
        <f t="shared" si="1"/>
        <v>49.5</v>
      </c>
    </row>
    <row r="8" spans="1:12" x14ac:dyDescent="0.3">
      <c r="I8" t="s">
        <v>16</v>
      </c>
      <c r="J8">
        <v>0.42</v>
      </c>
      <c r="K8">
        <v>110</v>
      </c>
      <c r="L8">
        <f t="shared" si="1"/>
        <v>46.199999999999996</v>
      </c>
    </row>
    <row r="10" spans="1:12" x14ac:dyDescent="0.3">
      <c r="J10" t="s">
        <v>9</v>
      </c>
      <c r="K10" s="1" t="s">
        <v>17</v>
      </c>
    </row>
    <row r="11" spans="1:12" x14ac:dyDescent="0.3">
      <c r="A11" t="s">
        <v>5</v>
      </c>
      <c r="B11" t="s">
        <v>6</v>
      </c>
      <c r="H11" s="2" t="s">
        <v>5</v>
      </c>
      <c r="I11" s="2" t="s">
        <v>6</v>
      </c>
    </row>
    <row r="12" spans="1:12" x14ac:dyDescent="0.3">
      <c r="B12" t="s">
        <v>0</v>
      </c>
      <c r="C12">
        <v>0.12</v>
      </c>
      <c r="D12">
        <v>4.9200000000000001E-2</v>
      </c>
      <c r="E12">
        <f>C12*D12</f>
        <v>5.9039999999999995E-3</v>
      </c>
      <c r="I12" t="s">
        <v>0</v>
      </c>
      <c r="J12">
        <v>0.12</v>
      </c>
      <c r="K12">
        <v>49</v>
      </c>
      <c r="L12">
        <f>J12*K12</f>
        <v>5.88</v>
      </c>
    </row>
    <row r="13" spans="1:12" x14ac:dyDescent="0.3">
      <c r="B13" t="s">
        <v>1</v>
      </c>
      <c r="C13">
        <v>0.61</v>
      </c>
      <c r="D13">
        <v>4.9200000000000001E-2</v>
      </c>
      <c r="E13">
        <f t="shared" ref="E13:E14" si="2">C13*D13</f>
        <v>3.0012E-2</v>
      </c>
      <c r="I13" t="s">
        <v>1</v>
      </c>
      <c r="J13">
        <v>0.61</v>
      </c>
      <c r="K13">
        <v>49</v>
      </c>
      <c r="L13">
        <f t="shared" ref="L13:L15" si="3">J13*K13</f>
        <v>29.89</v>
      </c>
    </row>
    <row r="14" spans="1:12" x14ac:dyDescent="0.3">
      <c r="B14" t="s">
        <v>2</v>
      </c>
      <c r="C14">
        <v>0</v>
      </c>
      <c r="D14">
        <v>4.9200000000000001E-2</v>
      </c>
      <c r="E14">
        <f t="shared" si="2"/>
        <v>0</v>
      </c>
      <c r="I14" t="s">
        <v>2</v>
      </c>
      <c r="J14">
        <v>0</v>
      </c>
      <c r="K14">
        <v>49</v>
      </c>
      <c r="L14">
        <f t="shared" si="3"/>
        <v>0</v>
      </c>
    </row>
    <row r="15" spans="1:12" x14ac:dyDescent="0.3">
      <c r="I15" t="s">
        <v>16</v>
      </c>
      <c r="J15">
        <v>0.27</v>
      </c>
      <c r="K15">
        <v>49</v>
      </c>
      <c r="L15">
        <f t="shared" si="3"/>
        <v>13.23</v>
      </c>
    </row>
    <row r="16" spans="1:12" x14ac:dyDescent="0.3">
      <c r="J16" t="s">
        <v>9</v>
      </c>
      <c r="K16" s="3" t="s">
        <v>17</v>
      </c>
    </row>
    <row r="17" spans="1:13" x14ac:dyDescent="0.3">
      <c r="A17" t="s">
        <v>7</v>
      </c>
      <c r="B17" t="s">
        <v>8</v>
      </c>
      <c r="H17" s="2" t="s">
        <v>7</v>
      </c>
      <c r="I17" s="2" t="s">
        <v>8</v>
      </c>
    </row>
    <row r="18" spans="1:13" x14ac:dyDescent="0.3">
      <c r="B18" t="s">
        <v>0</v>
      </c>
      <c r="C18">
        <v>0.21</v>
      </c>
      <c r="D18">
        <v>0.14119999999999999</v>
      </c>
      <c r="E18">
        <f>C18*D18</f>
        <v>2.9651999999999998E-2</v>
      </c>
      <c r="I18" t="s">
        <v>0</v>
      </c>
      <c r="J18">
        <v>0.21</v>
      </c>
      <c r="K18">
        <v>140</v>
      </c>
      <c r="L18">
        <f>J18*K18</f>
        <v>29.4</v>
      </c>
    </row>
    <row r="19" spans="1:13" x14ac:dyDescent="0.3">
      <c r="B19" t="s">
        <v>1</v>
      </c>
      <c r="C19">
        <v>0</v>
      </c>
      <c r="D19">
        <v>0.14119999999999999</v>
      </c>
      <c r="E19">
        <f t="shared" ref="E19:E20" si="4">C19*D19</f>
        <v>0</v>
      </c>
      <c r="I19" t="s">
        <v>1</v>
      </c>
      <c r="J19">
        <v>0</v>
      </c>
      <c r="K19">
        <v>140</v>
      </c>
      <c r="L19">
        <f t="shared" ref="L19:L21" si="5">J19*K19</f>
        <v>0</v>
      </c>
    </row>
    <row r="20" spans="1:13" x14ac:dyDescent="0.3">
      <c r="B20" t="s">
        <v>2</v>
      </c>
      <c r="C20">
        <v>0</v>
      </c>
      <c r="D20">
        <v>0.14119999999999999</v>
      </c>
      <c r="E20">
        <f t="shared" si="4"/>
        <v>0</v>
      </c>
      <c r="I20" t="s">
        <v>2</v>
      </c>
      <c r="J20">
        <v>0</v>
      </c>
      <c r="K20">
        <v>140</v>
      </c>
      <c r="L20">
        <f t="shared" si="5"/>
        <v>0</v>
      </c>
    </row>
    <row r="21" spans="1:13" x14ac:dyDescent="0.3">
      <c r="I21" t="s">
        <v>16</v>
      </c>
      <c r="J21">
        <v>0.79</v>
      </c>
      <c r="K21">
        <v>140</v>
      </c>
      <c r="L21">
        <f t="shared" si="5"/>
        <v>110.60000000000001</v>
      </c>
    </row>
    <row r="23" spans="1:13" x14ac:dyDescent="0.3">
      <c r="B23" t="s">
        <v>14</v>
      </c>
      <c r="I23" s="2" t="s">
        <v>14</v>
      </c>
      <c r="K23" t="s">
        <v>15</v>
      </c>
    </row>
    <row r="24" spans="1:13" x14ac:dyDescent="0.3">
      <c r="B24" t="s">
        <v>0</v>
      </c>
      <c r="E24">
        <f>E5+E12+E18</f>
        <v>4.9855999999999998E-2</v>
      </c>
      <c r="I24" t="s">
        <v>0</v>
      </c>
      <c r="K24">
        <v>5</v>
      </c>
      <c r="L24">
        <f>L5+L12+L18</f>
        <v>49.58</v>
      </c>
      <c r="M24">
        <v>50</v>
      </c>
    </row>
    <row r="25" spans="1:13" x14ac:dyDescent="0.3">
      <c r="B25" t="s">
        <v>1</v>
      </c>
      <c r="E25">
        <f>E6+E13+E19</f>
        <v>3.0012E-2</v>
      </c>
      <c r="I25" t="s">
        <v>1</v>
      </c>
      <c r="K25">
        <v>3</v>
      </c>
      <c r="L25">
        <f>L6+L13+L19</f>
        <v>29.89</v>
      </c>
      <c r="M25">
        <v>30</v>
      </c>
    </row>
    <row r="26" spans="1:13" x14ac:dyDescent="0.3">
      <c r="B26" t="s">
        <v>2</v>
      </c>
      <c r="E26">
        <f>E7+E14+E20</f>
        <v>4.9500000000000002E-2</v>
      </c>
      <c r="I26" t="s">
        <v>2</v>
      </c>
      <c r="K26">
        <v>5</v>
      </c>
      <c r="L26">
        <f>L7+L14+L20</f>
        <v>49.5</v>
      </c>
      <c r="M26">
        <v>50</v>
      </c>
    </row>
    <row r="27" spans="1:13" x14ac:dyDescent="0.3">
      <c r="I27" t="s">
        <v>16</v>
      </c>
      <c r="L27">
        <f>L8+L15+L21</f>
        <v>170.03</v>
      </c>
    </row>
    <row r="36" spans="2:4" x14ac:dyDescent="0.3">
      <c r="B36" t="s">
        <v>10</v>
      </c>
      <c r="C36" t="s">
        <v>11</v>
      </c>
      <c r="D36" t="s">
        <v>12</v>
      </c>
    </row>
    <row r="37" spans="2:4" x14ac:dyDescent="0.3">
      <c r="B37" t="s">
        <v>0</v>
      </c>
      <c r="C37">
        <v>5</v>
      </c>
    </row>
    <row r="38" spans="2:4" x14ac:dyDescent="0.3">
      <c r="B38" t="s">
        <v>1</v>
      </c>
      <c r="C38">
        <v>3</v>
      </c>
    </row>
    <row r="39" spans="2:4" x14ac:dyDescent="0.3">
      <c r="B39" t="s">
        <v>2</v>
      </c>
      <c r="C39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Harshit</dc:creator>
  <cp:lastModifiedBy>Harshit Godha</cp:lastModifiedBy>
  <dcterms:created xsi:type="dcterms:W3CDTF">2015-06-05T18:17:20Z</dcterms:created>
  <dcterms:modified xsi:type="dcterms:W3CDTF">2025-02-16T07:54:39Z</dcterms:modified>
</cp:coreProperties>
</file>